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E622AB1-9649-4C66-96D9-E56116D74B7B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1-2025" sheetId="1" r:id="rId1"/>
    <sheet name="2-2025" sheetId="2" r:id="rId2"/>
    <sheet name="3-2025" sheetId="3" r:id="rId3"/>
    <sheet name="4-2025" sheetId="4" r:id="rId4"/>
    <sheet name="6-2025" sheetId="6" r:id="rId5"/>
    <sheet name="5-2025" sheetId="5" r:id="rId6"/>
    <sheet name="7-2025" sheetId="7" r:id="rId7"/>
    <sheet name="8-2025" sheetId="9" r:id="rId8"/>
    <sheet name="9-2025" sheetId="10" r:id="rId9"/>
    <sheet name="10-2025" sheetId="11" r:id="rId10"/>
    <sheet name="11-2025" sheetId="12" r:id="rId11"/>
    <sheet name="12-2025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3" l="1"/>
  <c r="D18" i="12"/>
  <c r="D16" i="10"/>
  <c r="D17" i="11"/>
  <c r="D16" i="9"/>
  <c r="D16" i="7"/>
  <c r="D16" i="6"/>
  <c r="D29" i="5"/>
  <c r="D30" i="4"/>
  <c r="D31" i="3"/>
  <c r="D33" i="2"/>
  <c r="D33" i="1"/>
</calcChain>
</file>

<file path=xl/sharedStrings.xml><?xml version="1.0" encoding="utf-8"?>
<sst xmlns="http://schemas.openxmlformats.org/spreadsheetml/2006/main" count="319" uniqueCount="105">
  <si>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</si>
  <si>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</si>
  <si>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</si>
  <si>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</si>
  <si>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</si>
  <si>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</si>
  <si>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</si>
  <si>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</si>
  <si>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</si>
  <si>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</si>
  <si>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PRIVREDNA BANKA ZAGREB</t>
  </si>
  <si>
    <t>02535697732</t>
  </si>
  <si>
    <t>3212 Naknade za prijevoz, za rad na terenu i odvojeni život</t>
  </si>
  <si>
    <t>ZAGREB</t>
  </si>
  <si>
    <t>PLAĆA 1-2025</t>
  </si>
  <si>
    <t>Prirodoslovni muzej Dubrovnik</t>
  </si>
  <si>
    <t>ZA sijecanj 2025. GODINE</t>
  </si>
  <si>
    <t>seragli  d.o.o.</t>
  </si>
  <si>
    <t>Mokošica</t>
  </si>
  <si>
    <t>SOKOL</t>
  </si>
  <si>
    <t>OFFICE -AGS D.O.O.</t>
  </si>
  <si>
    <t>BOJANA HRSTIĆ</t>
  </si>
  <si>
    <t>INTEGRATOR</t>
  </si>
  <si>
    <t>DHL INTERNATIONAL</t>
  </si>
  <si>
    <t xml:space="preserve">FINA </t>
  </si>
  <si>
    <t>LIBERTINA DUVROVNIK</t>
  </si>
  <si>
    <t>A1</t>
  </si>
  <si>
    <t>BILIĆ-ERIĆ</t>
  </si>
  <si>
    <t>ČISTOCA</t>
  </si>
  <si>
    <t>VODOVOD DUBROVNIK</t>
  </si>
  <si>
    <t>LINK2 D.O.O.</t>
  </si>
  <si>
    <t xml:space="preserve">TEB </t>
  </si>
  <si>
    <t>HEP</t>
  </si>
  <si>
    <t>ZA VELJACU 2025. GODINE</t>
  </si>
  <si>
    <t>PLAĆA 2-2025</t>
  </si>
  <si>
    <t>Grad Dubrovnik</t>
  </si>
  <si>
    <t>239580-povrat sredstava</t>
  </si>
  <si>
    <t>pbz d.d.</t>
  </si>
  <si>
    <t>Radmila P</t>
  </si>
  <si>
    <t>Ukupno za VELJACU 2025.</t>
  </si>
  <si>
    <t>34311-US BANAKA</t>
  </si>
  <si>
    <t>34311-usluge banaka</t>
  </si>
  <si>
    <t>32372-ug o djelu</t>
  </si>
  <si>
    <t>Zagreb</t>
  </si>
  <si>
    <t>pbz D.D.</t>
  </si>
  <si>
    <t>ZA OZUJAK 2025. GODINE</t>
  </si>
  <si>
    <t>Ukupno za OŽUJALJAK 2025.</t>
  </si>
  <si>
    <t>PLAĆA 3-2025</t>
  </si>
  <si>
    <t>HSBC CONTINENTAL</t>
  </si>
  <si>
    <t>NAPLATA INO TROSKOVA PO DOZNACI</t>
  </si>
  <si>
    <t>FRANCUSKA</t>
  </si>
  <si>
    <t>ZA TRAVANJ 2025. GODINE</t>
  </si>
  <si>
    <t xml:space="preserve">GRAD DUBROVNIK </t>
  </si>
  <si>
    <t xml:space="preserve">239580-POVRAT </t>
  </si>
  <si>
    <t>PLAĆA 5-2025</t>
  </si>
  <si>
    <t>ZA SVIBANJ2025. GODINE</t>
  </si>
  <si>
    <t>REGRES</t>
  </si>
  <si>
    <t>PLAĆA 4-2025</t>
  </si>
  <si>
    <t>IVANA OBRADOVIĆ</t>
  </si>
  <si>
    <t xml:space="preserve">ZORICA Mijović </t>
  </si>
  <si>
    <t>ug o djelu</t>
  </si>
  <si>
    <t>Bojan Beribarka</t>
  </si>
  <si>
    <t>autorski ugovor</t>
  </si>
  <si>
    <t>Stanislava Nikolić</t>
  </si>
  <si>
    <t>IVICA ĐILOVIĆ</t>
  </si>
  <si>
    <t>NIKA LASIĆ</t>
  </si>
  <si>
    <t>MIHO SKVRCE</t>
  </si>
  <si>
    <t>PLAĆA 6-2025</t>
  </si>
  <si>
    <t>GRAHAN MCMAST</t>
  </si>
  <si>
    <t>AUTORSKI UGOVOR</t>
  </si>
  <si>
    <t>ZA 6/ 2025. GODINE</t>
  </si>
  <si>
    <t>ZA 7/ 2025. GODINE</t>
  </si>
  <si>
    <t>PLAĆA 7-2025</t>
  </si>
  <si>
    <t>GRAD Dbk</t>
  </si>
  <si>
    <t>ulaznice</t>
  </si>
  <si>
    <t xml:space="preserve">Tomo Sjekavica </t>
  </si>
  <si>
    <t>PLAĆA 8-2025</t>
  </si>
  <si>
    <t>ZA 8/ 2025. GODINE</t>
  </si>
  <si>
    <t>ZA 9/ 2025. GODINE</t>
  </si>
  <si>
    <t>ZA 10/ 2025. GODINE</t>
  </si>
  <si>
    <t>ZA 11/ 2025. GODINE</t>
  </si>
  <si>
    <t>ZA 12/ 2025. GODINE</t>
  </si>
  <si>
    <t>PLAĆA 12-2025</t>
  </si>
  <si>
    <t>PLAĆA 11-2025</t>
  </si>
  <si>
    <t>PLAĆA 10-2025</t>
  </si>
  <si>
    <t>PLAĆA 9-2025</t>
  </si>
  <si>
    <t>Matea Martinović</t>
  </si>
  <si>
    <t>pl priv auta u sl svrhe</t>
  </si>
  <si>
    <t>ministarstvo</t>
  </si>
  <si>
    <t>kamate</t>
  </si>
  <si>
    <t>M.Martinović</t>
  </si>
  <si>
    <t>office ags d.o.o.</t>
  </si>
  <si>
    <t>322190 ostali mat za dje red pos</t>
  </si>
  <si>
    <t>Robertina Tomić</t>
  </si>
  <si>
    <t>umjetnicki ugovor</t>
  </si>
  <si>
    <t>Martina Skvrce</t>
  </si>
  <si>
    <t xml:space="preserve">autorski </t>
  </si>
  <si>
    <t>239580-posuđeno za civilnu zastitu povrat</t>
  </si>
  <si>
    <t>312130-darovi</t>
  </si>
  <si>
    <t xml:space="preserve">Art work </t>
  </si>
  <si>
    <t>božicnica</t>
  </si>
  <si>
    <t>Veljko Anić</t>
  </si>
  <si>
    <t>UGOVOR O DJELU</t>
  </si>
  <si>
    <t>323990 ostale nes uslu</t>
  </si>
  <si>
    <t>topli obrok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</si>
</sst>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8"/>
      <name val="Aptos Narrow"/>
      <family val="2"/>
      <charset val="238"/>
      <scheme val="minor"/>
    </font>
    <font>
      <sz val="11"/>
      <color theme="1" tint="4.9989318521683403E-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4" fontId="0" fillId="0" borderId="1" xfId="0" applyNumberFormat="1" applyBorder="1" applyAlignment="1">
      <alignment horizontal="left" indent="16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" fontId="1" fillId="2" borderId="1" xfId="0" applyNumberFormat="1" applyFont="1" applyFill="1" applyBorder="1"/>
    <xf numFmtId="0" fontId="1" fillId="2" borderId="1" xfId="0" applyFont="1" applyFill="1" applyBorder="1"/>
    <xf numFmtId="17" fontId="1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33"/>
  <sheetViews>
    <sheetView tabSelected="1" workbookViewId="0">
      <selection activeCell="A33" sqref="A33:C33"/>
    </sheetView>
  </sheetViews>
  <sheetFormatPr defaultRowHeight="15" x14ac:dyDescent="0.25"/>
  <cols>
    <col min="1" max="1" width="34.710937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16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14</v>
      </c>
      <c r="B7" s="19"/>
      <c r="C7" s="20"/>
      <c r="D7" s="6">
        <v>11555.51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1906.66</v>
      </c>
      <c r="E9" s="5" t="s">
        <v>8</v>
      </c>
    </row>
    <row r="10" spans="1:5" x14ac:dyDescent="0.25">
      <c r="A10" s="21"/>
      <c r="B10" s="22"/>
      <c r="C10" s="23"/>
      <c r="D10" s="6">
        <v>310.29000000000002</v>
      </c>
      <c r="E10" s="5" t="s">
        <v>12</v>
      </c>
    </row>
    <row r="11" spans="1:5" x14ac:dyDescent="0.25">
      <c r="A11" s="5" t="s">
        <v>17</v>
      </c>
      <c r="C11" s="5" t="s">
        <v>18</v>
      </c>
      <c r="D11" s="6">
        <v>1919.06</v>
      </c>
      <c r="E11" s="13">
        <v>32391</v>
      </c>
    </row>
    <row r="12" spans="1:5" x14ac:dyDescent="0.25">
      <c r="A12" s="5" t="s">
        <v>17</v>
      </c>
      <c r="B12" s="9">
        <v>47250443040</v>
      </c>
      <c r="C12" s="5" t="s">
        <v>18</v>
      </c>
      <c r="D12" s="6">
        <v>2304.75</v>
      </c>
      <c r="E12" s="13">
        <v>32225</v>
      </c>
    </row>
    <row r="13" spans="1:5" x14ac:dyDescent="0.25">
      <c r="A13" s="5" t="s">
        <v>17</v>
      </c>
      <c r="B13" s="9">
        <v>47250443040</v>
      </c>
      <c r="C13" s="5" t="s">
        <v>18</v>
      </c>
      <c r="D13" s="6">
        <v>1919.06</v>
      </c>
      <c r="E13" s="13">
        <v>32391</v>
      </c>
    </row>
    <row r="14" spans="1:5" x14ac:dyDescent="0.25">
      <c r="A14" s="5" t="s">
        <v>19</v>
      </c>
      <c r="B14" s="9"/>
      <c r="C14" s="5" t="s">
        <v>13</v>
      </c>
      <c r="D14" s="6">
        <v>1571.7</v>
      </c>
      <c r="E14" s="13">
        <v>32396</v>
      </c>
    </row>
    <row r="15" spans="1:5" x14ac:dyDescent="0.25">
      <c r="A15" s="5" t="s">
        <v>17</v>
      </c>
      <c r="B15" s="9">
        <v>47250443040</v>
      </c>
      <c r="C15" s="5" t="s">
        <v>18</v>
      </c>
      <c r="D15" s="6">
        <v>169.75</v>
      </c>
      <c r="E15" s="13">
        <v>32225</v>
      </c>
    </row>
    <row r="16" spans="1:5" x14ac:dyDescent="0.25">
      <c r="A16" s="10" t="s">
        <v>20</v>
      </c>
      <c r="B16" s="9">
        <v>38016445738</v>
      </c>
      <c r="C16" s="5" t="s">
        <v>13</v>
      </c>
      <c r="D16" s="15">
        <v>1853.45</v>
      </c>
      <c r="E16" s="13">
        <v>32211.32214</v>
      </c>
    </row>
    <row r="17" spans="1:5" x14ac:dyDescent="0.25">
      <c r="A17" s="5" t="s">
        <v>17</v>
      </c>
      <c r="B17" s="9">
        <v>47250443040</v>
      </c>
      <c r="C17" s="5"/>
      <c r="D17" s="6">
        <v>1919.06</v>
      </c>
      <c r="E17" s="13">
        <v>32391</v>
      </c>
    </row>
    <row r="18" spans="1:5" x14ac:dyDescent="0.25">
      <c r="A18" s="5" t="s">
        <v>17</v>
      </c>
      <c r="B18" s="9">
        <v>47250443040</v>
      </c>
      <c r="C18" s="5" t="s">
        <v>18</v>
      </c>
      <c r="D18" s="6">
        <v>625</v>
      </c>
      <c r="E18" s="14">
        <v>32391</v>
      </c>
    </row>
    <row r="19" spans="1:5" x14ac:dyDescent="0.25">
      <c r="A19" s="5" t="s">
        <v>10</v>
      </c>
      <c r="B19" s="9" t="s">
        <v>11</v>
      </c>
      <c r="C19" s="5" t="s">
        <v>9</v>
      </c>
      <c r="D19" s="9">
        <v>61.16</v>
      </c>
      <c r="E19" s="14">
        <v>32399</v>
      </c>
    </row>
    <row r="20" spans="1:5" x14ac:dyDescent="0.25">
      <c r="A20" s="10" t="s">
        <v>21</v>
      </c>
      <c r="B20" s="9"/>
      <c r="C20" s="5"/>
      <c r="D20" s="6">
        <v>196.37</v>
      </c>
      <c r="E20" s="13"/>
    </row>
    <row r="21" spans="1:5" x14ac:dyDescent="0.25">
      <c r="A21" s="10" t="s">
        <v>22</v>
      </c>
      <c r="B21" s="9"/>
      <c r="C21" s="5" t="s">
        <v>9</v>
      </c>
      <c r="D21" s="6">
        <v>125</v>
      </c>
      <c r="E21" s="13">
        <v>32381</v>
      </c>
    </row>
    <row r="22" spans="1:5" x14ac:dyDescent="0.25">
      <c r="A22" s="10" t="s">
        <v>23</v>
      </c>
      <c r="B22" s="9"/>
      <c r="C22" s="5" t="s">
        <v>13</v>
      </c>
      <c r="D22" s="6">
        <v>37.08</v>
      </c>
      <c r="E22" s="13">
        <v>32313</v>
      </c>
    </row>
    <row r="23" spans="1:5" x14ac:dyDescent="0.25">
      <c r="A23" s="11" t="s">
        <v>24</v>
      </c>
      <c r="B23" s="9"/>
      <c r="C23" s="5"/>
      <c r="D23" s="6">
        <v>1.91</v>
      </c>
      <c r="E23" s="13">
        <v>34312</v>
      </c>
    </row>
    <row r="24" spans="1:5" x14ac:dyDescent="0.25">
      <c r="A24" s="11" t="s">
        <v>25</v>
      </c>
      <c r="B24" s="9"/>
      <c r="C24" s="5"/>
      <c r="D24" s="6">
        <v>174.7</v>
      </c>
      <c r="E24" s="13">
        <v>32329</v>
      </c>
    </row>
    <row r="25" spans="1:5" x14ac:dyDescent="0.25">
      <c r="A25" s="11" t="s">
        <v>26</v>
      </c>
      <c r="B25" s="9"/>
      <c r="C25" s="5"/>
      <c r="D25" s="6">
        <v>55.86</v>
      </c>
      <c r="E25" s="13">
        <v>32311</v>
      </c>
    </row>
    <row r="26" spans="1:5" x14ac:dyDescent="0.25">
      <c r="A26" s="12" t="s">
        <v>27</v>
      </c>
      <c r="B26" s="9"/>
      <c r="C26" s="5"/>
      <c r="D26" s="6">
        <v>33.18</v>
      </c>
      <c r="E26" s="13">
        <v>32396</v>
      </c>
    </row>
    <row r="27" spans="1:5" x14ac:dyDescent="0.25">
      <c r="A27" s="12" t="s">
        <v>28</v>
      </c>
      <c r="B27" s="9"/>
      <c r="C27" s="5"/>
      <c r="D27" s="6">
        <v>96.78</v>
      </c>
      <c r="E27" s="13">
        <v>32342</v>
      </c>
    </row>
    <row r="28" spans="1:5" x14ac:dyDescent="0.25">
      <c r="A28" s="11" t="s">
        <v>29</v>
      </c>
      <c r="B28" s="9"/>
      <c r="C28" s="5"/>
      <c r="D28" s="6">
        <v>12.7</v>
      </c>
      <c r="E28" s="13">
        <v>32341</v>
      </c>
    </row>
    <row r="29" spans="1:5" x14ac:dyDescent="0.25">
      <c r="A29" s="11" t="s">
        <v>30</v>
      </c>
      <c r="B29" s="9"/>
      <c r="C29" s="5"/>
      <c r="D29" s="6">
        <v>150</v>
      </c>
      <c r="E29" s="13">
        <v>32389</v>
      </c>
    </row>
    <row r="30" spans="1:5" x14ac:dyDescent="0.25">
      <c r="A30" s="11" t="s">
        <v>31</v>
      </c>
      <c r="B30" s="9"/>
      <c r="C30" s="5"/>
      <c r="D30" s="6">
        <v>270</v>
      </c>
      <c r="E30" s="13">
        <v>32399</v>
      </c>
    </row>
    <row r="31" spans="1:5" x14ac:dyDescent="0.25">
      <c r="A31" s="11" t="s">
        <v>32</v>
      </c>
      <c r="B31" s="9"/>
      <c r="C31" s="5" t="s">
        <v>9</v>
      </c>
      <c r="D31" s="6">
        <v>531.48</v>
      </c>
      <c r="E31" s="13">
        <v>32231</v>
      </c>
    </row>
    <row r="32" spans="1:5" x14ac:dyDescent="0.25">
      <c r="A32" s="5"/>
      <c r="B32" s="9"/>
      <c r="C32" s="5"/>
      <c r="D32" s="6"/>
      <c r="E32" s="5"/>
    </row>
    <row r="33" spans="1:5" x14ac:dyDescent="0.25">
      <c r="A33" s="25"/>
      <c r="B33" s="25"/>
      <c r="C33" s="25"/>
      <c r="D33" s="7">
        <f>SUM(D7:D32)</f>
        <v>28300.510000000006</v>
      </c>
      <c r="E33" s="8"/>
    </row>
  </sheetData>
  <mergeCells count="5">
    <mergeCell ref="A33:C33"/>
    <mergeCell ref="A1:E1"/>
    <mergeCell ref="A2:E2"/>
    <mergeCell ref="A3:E3"/>
    <mergeCell ref="A7:C10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5543-A1C2-482C-B821-20BEF439F001}">
  <dimension ref="A1:E17"/>
  <sheetViews>
    <sheetView workbookViewId="0">
      <selection activeCell="E15" sqref="E15"/>
    </sheetView>
  </sheetViews>
  <sheetFormatPr defaultRowHeight="15" x14ac:dyDescent="0.25"/>
  <cols>
    <col min="1" max="1" width="20.7109375" customWidth="1"/>
    <col min="2" max="2" width="22.85546875" customWidth="1"/>
    <col min="4" max="4" width="27.28515625" customWidth="1"/>
    <col min="5" max="5" width="69.2851562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79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63.75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84</v>
      </c>
      <c r="B7" s="19"/>
      <c r="C7" s="20"/>
      <c r="D7" s="6">
        <v>13536.89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2233.58</v>
      </c>
      <c r="E9" s="5" t="s">
        <v>8</v>
      </c>
    </row>
    <row r="10" spans="1:5" x14ac:dyDescent="0.25">
      <c r="A10" s="21"/>
      <c r="B10" s="22"/>
      <c r="C10" s="23"/>
      <c r="D10" s="6">
        <v>314.85000000000002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27.35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10" t="s">
        <v>88</v>
      </c>
      <c r="B13" s="9"/>
      <c r="C13" s="5"/>
      <c r="D13" s="15">
        <v>0.04</v>
      </c>
      <c r="E13" s="13" t="s">
        <v>89</v>
      </c>
    </row>
    <row r="14" spans="1:5" x14ac:dyDescent="0.25">
      <c r="A14" s="10" t="s">
        <v>88</v>
      </c>
      <c r="B14" s="9"/>
      <c r="C14" s="5"/>
      <c r="D14" s="15">
        <v>0.03</v>
      </c>
      <c r="E14" s="13" t="s">
        <v>89</v>
      </c>
    </row>
    <row r="15" spans="1:5" x14ac:dyDescent="0.25">
      <c r="A15" s="10" t="s">
        <v>86</v>
      </c>
      <c r="B15" s="9"/>
      <c r="C15" s="5"/>
      <c r="D15" s="6">
        <v>271</v>
      </c>
      <c r="E15" s="13" t="s">
        <v>87</v>
      </c>
    </row>
    <row r="16" spans="1:5" x14ac:dyDescent="0.25">
      <c r="A16" s="5"/>
      <c r="B16" s="9"/>
      <c r="C16" s="5"/>
      <c r="D16" s="6"/>
      <c r="E16" s="14"/>
    </row>
    <row r="17" spans="1:5" x14ac:dyDescent="0.25">
      <c r="A17" s="24"/>
      <c r="B17" s="25"/>
      <c r="C17" s="25"/>
      <c r="D17" s="7">
        <f>SUM(D7:D16)</f>
        <v>17122.629999999997</v>
      </c>
      <c r="E17" s="8"/>
    </row>
  </sheetData>
  <mergeCells count="5">
    <mergeCell ref="A1:E1"/>
    <mergeCell ref="A2:E2"/>
    <mergeCell ref="A3:E3"/>
    <mergeCell ref="A7:C10"/>
    <mergeCell ref="A17:C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933C-E4D4-4166-9DC8-58C82E5997AB}">
  <dimension ref="A1:E18"/>
  <sheetViews>
    <sheetView workbookViewId="0">
      <selection activeCell="E17" sqref="E17"/>
    </sheetView>
  </sheetViews>
  <sheetFormatPr defaultRowHeight="15" x14ac:dyDescent="0.25"/>
  <cols>
    <col min="1" max="1" width="21.140625" customWidth="1"/>
    <col min="2" max="2" width="19.7109375" customWidth="1"/>
    <col min="3" max="3" width="44.42578125" customWidth="1"/>
    <col min="4" max="4" width="21.42578125" customWidth="1"/>
    <col min="5" max="5" width="53.5703125" customWidth="1"/>
  </cols>
  <sheetData>
    <row r="1" spans="1:5" ht="15" customHeight="1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80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63.75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83</v>
      </c>
      <c r="B7" s="19"/>
      <c r="C7" s="20"/>
      <c r="D7" s="6">
        <v>13536.9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2233.58</v>
      </c>
      <c r="E9" s="5" t="s">
        <v>8</v>
      </c>
    </row>
    <row r="10" spans="1:5" x14ac:dyDescent="0.25">
      <c r="A10" s="21"/>
      <c r="B10" s="22"/>
      <c r="C10" s="23"/>
      <c r="D10" s="6">
        <v>324.3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32.67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10" t="s">
        <v>90</v>
      </c>
      <c r="B13" s="9"/>
      <c r="C13" s="5"/>
      <c r="D13" s="6">
        <v>311.60000000000002</v>
      </c>
      <c r="E13" s="13" t="s">
        <v>87</v>
      </c>
    </row>
    <row r="14" spans="1:5" x14ac:dyDescent="0.25">
      <c r="A14" s="10" t="s">
        <v>91</v>
      </c>
      <c r="B14" s="9"/>
      <c r="C14" s="5"/>
      <c r="D14" s="6">
        <v>419.38</v>
      </c>
      <c r="E14" s="13" t="s">
        <v>92</v>
      </c>
    </row>
    <row r="15" spans="1:5" x14ac:dyDescent="0.25">
      <c r="A15" s="10" t="s">
        <v>91</v>
      </c>
      <c r="B15" s="9"/>
      <c r="C15" s="5"/>
      <c r="D15" s="6">
        <v>584.21</v>
      </c>
      <c r="E15" s="13" t="s">
        <v>92</v>
      </c>
    </row>
    <row r="16" spans="1:5" x14ac:dyDescent="0.25">
      <c r="A16" s="10" t="s">
        <v>93</v>
      </c>
      <c r="B16" s="9"/>
      <c r="C16" s="5"/>
      <c r="D16" s="6">
        <v>312.66000000000003</v>
      </c>
      <c r="E16" s="14" t="s">
        <v>94</v>
      </c>
    </row>
    <row r="17" spans="1:5" x14ac:dyDescent="0.25">
      <c r="A17" s="10" t="s">
        <v>95</v>
      </c>
      <c r="B17" s="9"/>
      <c r="C17" s="5"/>
      <c r="D17" s="6">
        <v>104.72</v>
      </c>
      <c r="E17" s="14" t="s">
        <v>96</v>
      </c>
    </row>
    <row r="18" spans="1:5" x14ac:dyDescent="0.25">
      <c r="A18" s="24"/>
      <c r="B18" s="25"/>
      <c r="C18" s="25"/>
      <c r="D18" s="7">
        <f>SUM(D7:D17)</f>
        <v>18598.909999999996</v>
      </c>
      <c r="E18" s="8"/>
    </row>
  </sheetData>
  <mergeCells count="5">
    <mergeCell ref="A1:E1"/>
    <mergeCell ref="A2:E2"/>
    <mergeCell ref="A3:E3"/>
    <mergeCell ref="A7:C10"/>
    <mergeCell ref="A18:C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8A05-C297-417B-BD7C-3475C0CF2A75}">
  <dimension ref="A1:E19"/>
  <sheetViews>
    <sheetView workbookViewId="0">
      <selection activeCell="E14" sqref="E14"/>
    </sheetView>
  </sheetViews>
  <sheetFormatPr defaultRowHeight="15" x14ac:dyDescent="0.25"/>
  <cols>
    <col min="1" max="1" width="18.7109375" customWidth="1"/>
    <col min="2" max="2" width="22" customWidth="1"/>
    <col min="3" max="3" width="16.85546875" customWidth="1"/>
    <col min="4" max="4" width="27.7109375" customWidth="1"/>
    <col min="5" max="5" width="74.8554687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81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63.75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82</v>
      </c>
      <c r="B7" s="19"/>
      <c r="C7" s="20"/>
      <c r="D7" s="6">
        <v>13600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2244.0700000000002</v>
      </c>
      <c r="E9" s="5" t="s">
        <v>8</v>
      </c>
    </row>
    <row r="10" spans="1:5" x14ac:dyDescent="0.25">
      <c r="A10" s="21"/>
      <c r="B10" s="22"/>
      <c r="C10" s="23"/>
      <c r="D10" s="6">
        <v>312.05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27.19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10" t="s">
        <v>73</v>
      </c>
      <c r="B13" s="9"/>
      <c r="C13" s="5"/>
      <c r="D13" s="15">
        <v>980</v>
      </c>
      <c r="E13" s="13" t="s">
        <v>98</v>
      </c>
    </row>
    <row r="14" spans="1:5" x14ac:dyDescent="0.25">
      <c r="A14" s="10" t="s">
        <v>73</v>
      </c>
      <c r="B14" s="9"/>
      <c r="C14" s="5"/>
      <c r="D14" s="6">
        <v>55.08</v>
      </c>
      <c r="E14" s="13" t="s">
        <v>104</v>
      </c>
    </row>
    <row r="15" spans="1:5" x14ac:dyDescent="0.25">
      <c r="A15" s="10" t="s">
        <v>99</v>
      </c>
      <c r="B15" s="9"/>
      <c r="C15" s="5"/>
      <c r="D15" s="6">
        <v>700</v>
      </c>
      <c r="E15" s="14" t="s">
        <v>103</v>
      </c>
    </row>
    <row r="16" spans="1:5" x14ac:dyDescent="0.25">
      <c r="A16" s="10" t="s">
        <v>73</v>
      </c>
      <c r="B16" s="9"/>
      <c r="C16" s="5"/>
      <c r="D16" s="6">
        <v>221.52</v>
      </c>
      <c r="E16" s="14" t="s">
        <v>97</v>
      </c>
    </row>
    <row r="17" spans="1:5" x14ac:dyDescent="0.25">
      <c r="A17" s="10" t="s">
        <v>73</v>
      </c>
      <c r="B17" s="9"/>
      <c r="C17" s="5"/>
      <c r="D17" s="6">
        <v>2500</v>
      </c>
      <c r="E17" s="14" t="s">
        <v>100</v>
      </c>
    </row>
    <row r="18" spans="1:5" x14ac:dyDescent="0.25">
      <c r="A18" s="10" t="s">
        <v>101</v>
      </c>
      <c r="B18" s="9"/>
      <c r="C18" s="5"/>
      <c r="D18" s="6">
        <v>298.60000000000002</v>
      </c>
      <c r="E18" s="14" t="s">
        <v>102</v>
      </c>
    </row>
    <row r="19" spans="1:5" x14ac:dyDescent="0.25">
      <c r="A19" s="24"/>
      <c r="B19" s="25"/>
      <c r="C19" s="25"/>
      <c r="D19" s="7">
        <f>SUM(D7:D18)</f>
        <v>21677.399999999998</v>
      </c>
      <c r="E19" s="8"/>
    </row>
  </sheetData>
  <mergeCells count="5">
    <mergeCell ref="A1:E1"/>
    <mergeCell ref="A2:E2"/>
    <mergeCell ref="A3:E3"/>
    <mergeCell ref="A7:C10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CCEE-7129-43BE-BDF1-F5CDE14CD1DF}">
  <dimension ref="A1:E33"/>
  <sheetViews>
    <sheetView workbookViewId="0">
      <selection activeCell="D26" sqref="D26"/>
    </sheetView>
  </sheetViews>
  <sheetFormatPr defaultRowHeight="15" x14ac:dyDescent="0.25"/>
  <cols>
    <col min="1" max="1" width="17.5703125" customWidth="1"/>
    <col min="2" max="2" width="17.140625" customWidth="1"/>
    <col min="3" max="3" width="12.85546875" customWidth="1"/>
    <col min="4" max="4" width="17.5703125" customWidth="1"/>
    <col min="5" max="5" width="4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33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34</v>
      </c>
      <c r="B7" s="19"/>
      <c r="C7" s="20"/>
      <c r="D7" s="6">
        <v>11372.13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1876.4</v>
      </c>
      <c r="E9" s="5" t="s">
        <v>8</v>
      </c>
    </row>
    <row r="10" spans="1:5" x14ac:dyDescent="0.25">
      <c r="A10" s="21"/>
      <c r="B10" s="22"/>
      <c r="C10" s="23"/>
      <c r="D10" s="6">
        <v>306.57</v>
      </c>
      <c r="E10" s="5" t="s">
        <v>12</v>
      </c>
    </row>
    <row r="11" spans="1:5" x14ac:dyDescent="0.25">
      <c r="A11" s="5" t="s">
        <v>35</v>
      </c>
      <c r="B11" s="5"/>
      <c r="C11" s="5"/>
      <c r="D11" s="6">
        <v>1102.74</v>
      </c>
      <c r="E11" s="13" t="s">
        <v>36</v>
      </c>
    </row>
    <row r="12" spans="1:5" x14ac:dyDescent="0.25">
      <c r="A12" s="5" t="s">
        <v>44</v>
      </c>
      <c r="B12" s="9">
        <v>28495895537</v>
      </c>
      <c r="C12" s="5" t="s">
        <v>43</v>
      </c>
      <c r="D12" s="6">
        <v>29.25</v>
      </c>
      <c r="E12" s="13" t="s">
        <v>40</v>
      </c>
    </row>
    <row r="13" spans="1:5" x14ac:dyDescent="0.25">
      <c r="A13" s="5" t="s">
        <v>37</v>
      </c>
      <c r="B13" s="9">
        <v>28495895537</v>
      </c>
      <c r="C13" s="5" t="s">
        <v>43</v>
      </c>
      <c r="D13" s="6">
        <v>25</v>
      </c>
      <c r="E13" s="13" t="s">
        <v>41</v>
      </c>
    </row>
    <row r="14" spans="1:5" x14ac:dyDescent="0.25">
      <c r="A14" s="5" t="s">
        <v>38</v>
      </c>
      <c r="B14" s="9">
        <v>56715275280</v>
      </c>
      <c r="C14" s="5" t="s">
        <v>9</v>
      </c>
      <c r="D14" s="6">
        <v>238.89</v>
      </c>
      <c r="E14" s="13" t="s">
        <v>42</v>
      </c>
    </row>
    <row r="15" spans="1:5" x14ac:dyDescent="0.25">
      <c r="A15" s="5"/>
      <c r="B15" s="9"/>
      <c r="C15" s="5"/>
      <c r="D15" s="6"/>
      <c r="E15" s="13"/>
    </row>
    <row r="16" spans="1:5" x14ac:dyDescent="0.25">
      <c r="A16" s="10"/>
      <c r="B16" s="9"/>
      <c r="C16" s="5"/>
      <c r="D16" s="15"/>
      <c r="E16" s="13"/>
    </row>
    <row r="17" spans="1:5" x14ac:dyDescent="0.25">
      <c r="A17" s="5"/>
      <c r="B17" s="9"/>
      <c r="C17" s="5"/>
      <c r="D17" s="6"/>
      <c r="E17" s="13"/>
    </row>
    <row r="18" spans="1:5" x14ac:dyDescent="0.25">
      <c r="A18" s="5"/>
      <c r="B18" s="9"/>
      <c r="C18" s="5"/>
      <c r="D18" s="6"/>
      <c r="E18" s="14"/>
    </row>
    <row r="19" spans="1:5" x14ac:dyDescent="0.25">
      <c r="A19" s="5"/>
      <c r="B19" s="9"/>
      <c r="C19" s="5"/>
      <c r="D19" s="9"/>
      <c r="E19" s="14"/>
    </row>
    <row r="20" spans="1:5" x14ac:dyDescent="0.25">
      <c r="A20" s="10"/>
      <c r="B20" s="9"/>
      <c r="C20" s="5"/>
      <c r="D20" s="6"/>
      <c r="E20" s="13"/>
    </row>
    <row r="21" spans="1:5" x14ac:dyDescent="0.25">
      <c r="A21" s="10"/>
      <c r="B21" s="9"/>
      <c r="C21" s="5"/>
      <c r="D21" s="6"/>
      <c r="E21" s="13"/>
    </row>
    <row r="22" spans="1:5" x14ac:dyDescent="0.25">
      <c r="A22" s="10"/>
      <c r="B22" s="9"/>
      <c r="C22" s="5"/>
      <c r="D22" s="6"/>
      <c r="E22" s="13"/>
    </row>
    <row r="23" spans="1:5" x14ac:dyDescent="0.25">
      <c r="A23" s="11"/>
      <c r="B23" s="9"/>
      <c r="C23" s="5"/>
      <c r="D23" s="6"/>
      <c r="E23" s="13"/>
    </row>
    <row r="24" spans="1:5" x14ac:dyDescent="0.25">
      <c r="A24" s="11"/>
      <c r="B24" s="9"/>
      <c r="C24" s="5"/>
      <c r="D24" s="6"/>
      <c r="E24" s="13"/>
    </row>
    <row r="25" spans="1:5" x14ac:dyDescent="0.25">
      <c r="A25" s="11"/>
      <c r="B25" s="9"/>
      <c r="C25" s="5"/>
      <c r="D25" s="6"/>
      <c r="E25" s="13"/>
    </row>
    <row r="26" spans="1:5" x14ac:dyDescent="0.25">
      <c r="A26" s="12"/>
      <c r="B26" s="9"/>
      <c r="C26" s="5"/>
      <c r="D26" s="6"/>
      <c r="E26" s="13"/>
    </row>
    <row r="27" spans="1:5" x14ac:dyDescent="0.25">
      <c r="A27" s="12"/>
      <c r="B27" s="9"/>
      <c r="C27" s="5"/>
      <c r="D27" s="6"/>
      <c r="E27" s="13"/>
    </row>
    <row r="28" spans="1:5" x14ac:dyDescent="0.25">
      <c r="A28" s="11"/>
      <c r="B28" s="9"/>
      <c r="C28" s="5"/>
      <c r="D28" s="6"/>
      <c r="E28" s="13"/>
    </row>
    <row r="29" spans="1:5" x14ac:dyDescent="0.25">
      <c r="A29" s="11"/>
      <c r="B29" s="9"/>
      <c r="C29" s="5"/>
      <c r="D29" s="6"/>
      <c r="E29" s="13"/>
    </row>
    <row r="30" spans="1:5" x14ac:dyDescent="0.25">
      <c r="A30" s="11"/>
      <c r="B30" s="9"/>
      <c r="C30" s="5"/>
      <c r="D30" s="6"/>
      <c r="E30" s="13"/>
    </row>
    <row r="31" spans="1:5" x14ac:dyDescent="0.25">
      <c r="A31" s="11"/>
      <c r="B31" s="9"/>
      <c r="C31" s="5"/>
      <c r="D31" s="6"/>
      <c r="E31" s="13"/>
    </row>
    <row r="32" spans="1:5" x14ac:dyDescent="0.25">
      <c r="A32" s="5"/>
      <c r="B32" s="9"/>
      <c r="C32" s="5"/>
      <c r="D32" s="6"/>
      <c r="E32" s="5"/>
    </row>
    <row r="33" spans="1:5" x14ac:dyDescent="0.25">
      <c r="A33" s="25" t="s">
        <v>39</v>
      </c>
      <c r="B33" s="25"/>
      <c r="C33" s="25"/>
      <c r="D33" s="7">
        <f>SUM(D7:D32)</f>
        <v>15450.979999999998</v>
      </c>
      <c r="E33" s="8"/>
    </row>
  </sheetData>
  <mergeCells count="5">
    <mergeCell ref="A1:E1"/>
    <mergeCell ref="A2:E2"/>
    <mergeCell ref="A3:E3"/>
    <mergeCell ref="A7:C10"/>
    <mergeCell ref="A33:C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975B-9D5D-4284-BD1D-4CAAAEA85E56}">
  <dimension ref="A1:E31"/>
  <sheetViews>
    <sheetView workbookViewId="0">
      <selection activeCell="D28" sqref="D28"/>
    </sheetView>
  </sheetViews>
  <sheetFormatPr defaultRowHeight="15" x14ac:dyDescent="0.25"/>
  <cols>
    <col min="1" max="1" width="17" customWidth="1"/>
    <col min="2" max="2" width="18.28515625" customWidth="1"/>
    <col min="3" max="3" width="9.7109375" customWidth="1"/>
    <col min="4" max="4" width="11.5703125" customWidth="1"/>
    <col min="5" max="5" width="45.7109375" customWidth="1"/>
  </cols>
  <sheetData>
    <row r="1" spans="1:5" x14ac:dyDescent="0.25">
      <c r="A1" s="26">
        <v>45717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45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47</v>
      </c>
      <c r="B7" s="19"/>
      <c r="C7" s="20"/>
      <c r="D7" s="6">
        <v>11372.32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1876.43</v>
      </c>
      <c r="E9" s="5" t="s">
        <v>8</v>
      </c>
    </row>
    <row r="10" spans="1:5" x14ac:dyDescent="0.25">
      <c r="A10" s="21"/>
      <c r="B10" s="22"/>
      <c r="C10" s="23"/>
      <c r="D10" s="6">
        <v>302.86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20.71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5" t="s">
        <v>48</v>
      </c>
      <c r="B13" s="9"/>
      <c r="C13" s="5" t="s">
        <v>50</v>
      </c>
      <c r="D13" s="6">
        <v>20</v>
      </c>
      <c r="E13" s="13" t="s">
        <v>49</v>
      </c>
    </row>
    <row r="14" spans="1:5" x14ac:dyDescent="0.25">
      <c r="A14" s="10"/>
      <c r="B14" s="9"/>
      <c r="C14" s="5"/>
      <c r="D14" s="15"/>
      <c r="E14" s="13"/>
    </row>
    <row r="15" spans="1:5" x14ac:dyDescent="0.25">
      <c r="A15" s="5"/>
      <c r="B15" s="9"/>
      <c r="C15" s="5"/>
      <c r="D15" s="6"/>
      <c r="E15" s="13"/>
    </row>
    <row r="16" spans="1:5" x14ac:dyDescent="0.25">
      <c r="A16" s="5"/>
      <c r="B16" s="9"/>
      <c r="C16" s="5"/>
      <c r="D16" s="6"/>
      <c r="E16" s="14"/>
    </row>
    <row r="17" spans="1:5" x14ac:dyDescent="0.25">
      <c r="A17" s="5"/>
      <c r="B17" s="9"/>
      <c r="C17" s="5"/>
      <c r="D17" s="9"/>
      <c r="E17" s="14"/>
    </row>
    <row r="18" spans="1:5" x14ac:dyDescent="0.25">
      <c r="A18" s="10"/>
      <c r="B18" s="9"/>
      <c r="C18" s="5"/>
      <c r="D18" s="6"/>
      <c r="E18" s="13"/>
    </row>
    <row r="19" spans="1:5" x14ac:dyDescent="0.25">
      <c r="A19" s="10"/>
      <c r="B19" s="9"/>
      <c r="C19" s="5"/>
      <c r="D19" s="6"/>
      <c r="E19" s="13"/>
    </row>
    <row r="20" spans="1:5" x14ac:dyDescent="0.25">
      <c r="A20" s="10"/>
      <c r="B20" s="9"/>
      <c r="C20" s="5"/>
      <c r="D20" s="6"/>
      <c r="E20" s="13"/>
    </row>
    <row r="21" spans="1:5" x14ac:dyDescent="0.25">
      <c r="A21" s="11"/>
      <c r="B21" s="9"/>
      <c r="C21" s="5"/>
      <c r="D21" s="6"/>
      <c r="E21" s="13"/>
    </row>
    <row r="22" spans="1:5" x14ac:dyDescent="0.25">
      <c r="A22" s="11"/>
      <c r="B22" s="9"/>
      <c r="C22" s="5"/>
      <c r="D22" s="6"/>
      <c r="E22" s="13"/>
    </row>
    <row r="23" spans="1:5" x14ac:dyDescent="0.25">
      <c r="A23" s="11"/>
      <c r="B23" s="9"/>
      <c r="C23" s="5"/>
      <c r="D23" s="6"/>
      <c r="E23" s="13"/>
    </row>
    <row r="24" spans="1:5" x14ac:dyDescent="0.25">
      <c r="A24" s="12"/>
      <c r="B24" s="9"/>
      <c r="C24" s="5"/>
      <c r="D24" s="6"/>
      <c r="E24" s="13"/>
    </row>
    <row r="25" spans="1:5" x14ac:dyDescent="0.25">
      <c r="A25" s="12"/>
      <c r="B25" s="9"/>
      <c r="C25" s="5"/>
      <c r="D25" s="6"/>
      <c r="E25" s="13"/>
    </row>
    <row r="26" spans="1:5" x14ac:dyDescent="0.25">
      <c r="A26" s="11"/>
      <c r="B26" s="9"/>
      <c r="C26" s="5"/>
      <c r="D26" s="6"/>
      <c r="E26" s="13"/>
    </row>
    <row r="27" spans="1:5" x14ac:dyDescent="0.25">
      <c r="A27" s="11"/>
      <c r="B27" s="9"/>
      <c r="C27" s="5"/>
      <c r="D27" s="6"/>
      <c r="E27" s="13"/>
    </row>
    <row r="28" spans="1:5" x14ac:dyDescent="0.25">
      <c r="A28" s="11"/>
      <c r="B28" s="9"/>
      <c r="C28" s="5"/>
      <c r="D28" s="6"/>
      <c r="E28" s="13"/>
    </row>
    <row r="29" spans="1:5" x14ac:dyDescent="0.25">
      <c r="A29" s="11"/>
      <c r="B29" s="9"/>
      <c r="C29" s="5"/>
      <c r="D29" s="6"/>
      <c r="E29" s="13"/>
    </row>
    <row r="30" spans="1:5" x14ac:dyDescent="0.25">
      <c r="A30" s="5"/>
      <c r="B30" s="9"/>
      <c r="C30" s="5"/>
      <c r="D30" s="6"/>
      <c r="E30" s="5"/>
    </row>
    <row r="31" spans="1:5" x14ac:dyDescent="0.25">
      <c r="A31" s="25" t="s">
        <v>46</v>
      </c>
      <c r="B31" s="25"/>
      <c r="C31" s="25"/>
      <c r="D31" s="7">
        <f>SUM(D7:D30)</f>
        <v>14331.21</v>
      </c>
      <c r="E31" s="8"/>
    </row>
  </sheetData>
  <mergeCells count="5">
    <mergeCell ref="A1:E1"/>
    <mergeCell ref="A2:E2"/>
    <mergeCell ref="A3:E3"/>
    <mergeCell ref="A7:C10"/>
    <mergeCell ref="A31:C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35C8-4E3D-48BD-98A7-DE2F0CB48E84}">
  <dimension ref="A1:E30"/>
  <sheetViews>
    <sheetView workbookViewId="0">
      <selection activeCell="D21" sqref="D21"/>
    </sheetView>
  </sheetViews>
  <sheetFormatPr defaultRowHeight="15" x14ac:dyDescent="0.25"/>
  <cols>
    <col min="1" max="1" width="16.28515625" customWidth="1"/>
    <col min="2" max="2" width="15.28515625" customWidth="1"/>
    <col min="4" max="4" width="31" bestFit="1" customWidth="1"/>
    <col min="5" max="5" width="44.8554687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51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57</v>
      </c>
      <c r="B7" s="19"/>
      <c r="C7" s="20"/>
      <c r="D7" s="6">
        <v>11372.32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1876.43</v>
      </c>
      <c r="E9" s="5" t="s">
        <v>8</v>
      </c>
    </row>
    <row r="10" spans="1:5" x14ac:dyDescent="0.25">
      <c r="A10" s="21"/>
      <c r="B10" s="22"/>
      <c r="C10" s="23"/>
      <c r="D10" s="6">
        <v>306.57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20.62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10" t="s">
        <v>52</v>
      </c>
      <c r="B13" s="9"/>
      <c r="C13" s="5"/>
      <c r="D13" s="15">
        <v>315.38</v>
      </c>
      <c r="E13" s="13" t="s">
        <v>53</v>
      </c>
    </row>
    <row r="14" spans="1:5" x14ac:dyDescent="0.25">
      <c r="A14" s="5" t="s">
        <v>56</v>
      </c>
      <c r="B14" s="9"/>
      <c r="C14" s="5"/>
      <c r="D14" s="6">
        <v>1000</v>
      </c>
      <c r="E14" s="13">
        <v>312160</v>
      </c>
    </row>
    <row r="15" spans="1:5" x14ac:dyDescent="0.25">
      <c r="A15" s="5" t="s">
        <v>58</v>
      </c>
      <c r="B15" s="9"/>
      <c r="C15" s="5"/>
      <c r="D15" s="6">
        <v>78.55</v>
      </c>
      <c r="E15" s="14"/>
    </row>
    <row r="16" spans="1:5" x14ac:dyDescent="0.25">
      <c r="A16" s="5"/>
      <c r="B16" s="9"/>
      <c r="C16" s="5"/>
      <c r="D16" s="9"/>
      <c r="E16" s="14"/>
    </row>
    <row r="17" spans="1:5" x14ac:dyDescent="0.25">
      <c r="A17" s="10"/>
      <c r="B17" s="9"/>
      <c r="C17" s="5"/>
      <c r="D17" s="6"/>
      <c r="E17" s="13"/>
    </row>
    <row r="18" spans="1:5" x14ac:dyDescent="0.25">
      <c r="A18" s="10"/>
      <c r="B18" s="9"/>
      <c r="C18" s="5"/>
      <c r="D18" s="6"/>
      <c r="E18" s="13"/>
    </row>
    <row r="19" spans="1:5" x14ac:dyDescent="0.25">
      <c r="A19" s="10"/>
      <c r="B19" s="9"/>
      <c r="C19" s="5"/>
      <c r="D19" s="6"/>
      <c r="E19" s="13"/>
    </row>
    <row r="20" spans="1:5" x14ac:dyDescent="0.25">
      <c r="A20" s="11"/>
      <c r="B20" s="9"/>
      <c r="C20" s="5"/>
      <c r="D20" s="6"/>
      <c r="E20" s="13"/>
    </row>
    <row r="21" spans="1:5" x14ac:dyDescent="0.25">
      <c r="A21" s="11"/>
      <c r="B21" s="9"/>
      <c r="C21" s="5"/>
      <c r="D21" s="6"/>
      <c r="E21" s="13"/>
    </row>
    <row r="22" spans="1:5" x14ac:dyDescent="0.25">
      <c r="A22" s="11"/>
      <c r="B22" s="9"/>
      <c r="C22" s="5"/>
      <c r="D22" s="6"/>
      <c r="E22" s="13"/>
    </row>
    <row r="23" spans="1:5" x14ac:dyDescent="0.25">
      <c r="A23" s="12"/>
      <c r="B23" s="9"/>
      <c r="C23" s="5"/>
      <c r="D23" s="6"/>
      <c r="E23" s="13"/>
    </row>
    <row r="24" spans="1:5" x14ac:dyDescent="0.25">
      <c r="A24" s="12"/>
      <c r="B24" s="9"/>
      <c r="C24" s="5"/>
      <c r="D24" s="6"/>
      <c r="E24" s="13"/>
    </row>
    <row r="25" spans="1:5" x14ac:dyDescent="0.25">
      <c r="A25" s="11"/>
      <c r="B25" s="9"/>
      <c r="C25" s="5"/>
      <c r="D25" s="6"/>
      <c r="E25" s="13"/>
    </row>
    <row r="26" spans="1:5" x14ac:dyDescent="0.25">
      <c r="A26" s="11"/>
      <c r="B26" s="9"/>
      <c r="C26" s="5"/>
      <c r="D26" s="6"/>
      <c r="E26" s="13"/>
    </row>
    <row r="27" spans="1:5" x14ac:dyDescent="0.25">
      <c r="A27" s="11"/>
      <c r="B27" s="9"/>
      <c r="C27" s="5"/>
      <c r="D27" s="6"/>
      <c r="E27" s="13"/>
    </row>
    <row r="28" spans="1:5" x14ac:dyDescent="0.25">
      <c r="A28" s="11"/>
      <c r="B28" s="9"/>
      <c r="C28" s="5"/>
      <c r="D28" s="6"/>
      <c r="E28" s="13"/>
    </row>
    <row r="29" spans="1:5" x14ac:dyDescent="0.25">
      <c r="A29" s="5"/>
      <c r="B29" s="9"/>
      <c r="C29" s="5"/>
      <c r="D29" s="6"/>
      <c r="E29" s="5"/>
    </row>
    <row r="30" spans="1:5" x14ac:dyDescent="0.25">
      <c r="A30" s="24">
        <v>45748</v>
      </c>
      <c r="B30" s="25"/>
      <c r="C30" s="25"/>
      <c r="D30" s="7">
        <f>SUM(D7:D29)</f>
        <v>15708.759999999998</v>
      </c>
      <c r="E30" s="8"/>
    </row>
  </sheetData>
  <mergeCells count="5">
    <mergeCell ref="A1:E1"/>
    <mergeCell ref="A2:E2"/>
    <mergeCell ref="A3:E3"/>
    <mergeCell ref="A7:C10"/>
    <mergeCell ref="A30:C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1C5D-0E4B-430C-AEA0-4A9F26DEE8E1}">
  <dimension ref="A1:E16"/>
  <sheetViews>
    <sheetView workbookViewId="0">
      <selection activeCell="E7" sqref="E7"/>
    </sheetView>
  </sheetViews>
  <sheetFormatPr defaultRowHeight="15" x14ac:dyDescent="0.25"/>
  <cols>
    <col min="1" max="1" width="18" customWidth="1"/>
    <col min="2" max="2" width="20.140625" customWidth="1"/>
    <col min="3" max="3" width="22.7109375" customWidth="1"/>
    <col min="4" max="4" width="20.85546875" customWidth="1"/>
    <col min="5" max="5" width="46.570312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70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67</v>
      </c>
      <c r="B7" s="19"/>
      <c r="C7" s="20"/>
      <c r="D7" s="6">
        <v>12509.52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2064.0700000000002</v>
      </c>
      <c r="E9" s="5" t="s">
        <v>8</v>
      </c>
    </row>
    <row r="10" spans="1:5" x14ac:dyDescent="0.25">
      <c r="A10" s="21"/>
      <c r="B10" s="22"/>
      <c r="C10" s="23"/>
      <c r="D10" s="6">
        <v>304.45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37.42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10"/>
      <c r="B13" s="9"/>
      <c r="C13" s="5"/>
      <c r="D13" s="15"/>
      <c r="E13" s="13"/>
    </row>
    <row r="14" spans="1:5" x14ac:dyDescent="0.25">
      <c r="A14" s="10" t="s">
        <v>68</v>
      </c>
      <c r="B14" s="9"/>
      <c r="C14" s="5"/>
      <c r="D14" s="6">
        <v>300.29000000000002</v>
      </c>
      <c r="E14" s="13" t="s">
        <v>69</v>
      </c>
    </row>
    <row r="15" spans="1:5" x14ac:dyDescent="0.25">
      <c r="A15" s="5"/>
      <c r="B15" s="9"/>
      <c r="C15" s="5"/>
      <c r="D15" s="6"/>
      <c r="E15" s="14"/>
    </row>
    <row r="16" spans="1:5" x14ac:dyDescent="0.25">
      <c r="A16" s="24">
        <v>45809</v>
      </c>
      <c r="B16" s="25"/>
      <c r="C16" s="25"/>
      <c r="D16" s="7">
        <f>SUM(D7:D15)</f>
        <v>15954.640000000001</v>
      </c>
      <c r="E16" s="8"/>
    </row>
  </sheetData>
  <mergeCells count="5">
    <mergeCell ref="A1:E1"/>
    <mergeCell ref="A2:E2"/>
    <mergeCell ref="A3:E3"/>
    <mergeCell ref="A7:C10"/>
    <mergeCell ref="A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9997-9853-42E1-9932-2F132AA86F58}">
  <dimension ref="A1:E29"/>
  <sheetViews>
    <sheetView workbookViewId="0">
      <selection activeCell="C30" sqref="C30"/>
    </sheetView>
  </sheetViews>
  <sheetFormatPr defaultRowHeight="15" x14ac:dyDescent="0.25"/>
  <cols>
    <col min="1" max="1" width="12.42578125" customWidth="1"/>
    <col min="2" max="2" width="12.85546875" customWidth="1"/>
    <col min="3" max="3" width="16" customWidth="1"/>
    <col min="4" max="4" width="16.7109375" customWidth="1"/>
    <col min="5" max="5" width="44.4257812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55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54</v>
      </c>
      <c r="B7" s="19"/>
      <c r="C7" s="20"/>
      <c r="D7" s="6">
        <v>11372.33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1876.43</v>
      </c>
      <c r="E9" s="5" t="s">
        <v>8</v>
      </c>
    </row>
    <row r="10" spans="1:5" x14ac:dyDescent="0.25">
      <c r="A10" s="21"/>
      <c r="B10" s="22"/>
      <c r="C10" s="23"/>
      <c r="D10" s="6">
        <v>306.57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26.13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5" t="s">
        <v>59</v>
      </c>
      <c r="B13" s="9"/>
      <c r="C13" s="5"/>
      <c r="D13" s="6">
        <v>179.31</v>
      </c>
      <c r="E13" s="13" t="s">
        <v>60</v>
      </c>
    </row>
    <row r="14" spans="1:5" x14ac:dyDescent="0.25">
      <c r="A14" s="5" t="s">
        <v>61</v>
      </c>
      <c r="B14" s="9"/>
      <c r="C14" s="5"/>
      <c r="D14" s="6">
        <v>261.81</v>
      </c>
      <c r="E14" s="14" t="s">
        <v>62</v>
      </c>
    </row>
    <row r="15" spans="1:5" x14ac:dyDescent="0.25">
      <c r="A15" s="5" t="s">
        <v>63</v>
      </c>
      <c r="B15" s="9"/>
      <c r="C15" s="5"/>
      <c r="D15" s="9">
        <v>261.81</v>
      </c>
      <c r="E15" s="14" t="s">
        <v>62</v>
      </c>
    </row>
    <row r="16" spans="1:5" x14ac:dyDescent="0.25">
      <c r="A16" s="10" t="s">
        <v>64</v>
      </c>
      <c r="B16" s="9"/>
      <c r="C16" s="5"/>
      <c r="D16" s="6">
        <v>335.15</v>
      </c>
      <c r="E16" s="14" t="s">
        <v>62</v>
      </c>
    </row>
    <row r="17" spans="1:5" x14ac:dyDescent="0.25">
      <c r="A17" s="10" t="s">
        <v>65</v>
      </c>
      <c r="B17" s="9"/>
      <c r="C17" s="5"/>
      <c r="D17" s="6">
        <v>261.81</v>
      </c>
      <c r="E17" s="14" t="s">
        <v>62</v>
      </c>
    </row>
    <row r="18" spans="1:5" x14ac:dyDescent="0.25">
      <c r="A18" s="10" t="s">
        <v>66</v>
      </c>
      <c r="B18" s="9"/>
      <c r="C18" s="5"/>
      <c r="D18" s="6">
        <v>130.91</v>
      </c>
      <c r="E18" s="13"/>
    </row>
    <row r="19" spans="1:5" x14ac:dyDescent="0.25">
      <c r="A19" s="11"/>
      <c r="B19" s="9"/>
      <c r="C19" s="5"/>
      <c r="D19" s="6"/>
      <c r="E19" s="13"/>
    </row>
    <row r="20" spans="1:5" x14ac:dyDescent="0.25">
      <c r="A20" s="11"/>
      <c r="B20" s="9"/>
      <c r="C20" s="5"/>
      <c r="D20" s="6"/>
      <c r="E20" s="13"/>
    </row>
    <row r="21" spans="1:5" x14ac:dyDescent="0.25">
      <c r="A21" s="11"/>
      <c r="B21" s="9"/>
      <c r="C21" s="5"/>
      <c r="D21" s="6"/>
      <c r="E21" s="13"/>
    </row>
    <row r="22" spans="1:5" x14ac:dyDescent="0.25">
      <c r="A22" s="12"/>
      <c r="B22" s="9"/>
      <c r="C22" s="5"/>
      <c r="D22" s="6"/>
      <c r="E22" s="13"/>
    </row>
    <row r="23" spans="1:5" x14ac:dyDescent="0.25">
      <c r="A23" s="12"/>
      <c r="B23" s="9"/>
      <c r="C23" s="5"/>
      <c r="D23" s="6"/>
      <c r="E23" s="13"/>
    </row>
    <row r="24" spans="1:5" x14ac:dyDescent="0.25">
      <c r="A24" s="11"/>
      <c r="B24" s="9"/>
      <c r="C24" s="5"/>
      <c r="D24" s="6"/>
      <c r="E24" s="13"/>
    </row>
    <row r="25" spans="1:5" x14ac:dyDescent="0.25">
      <c r="A25" s="11"/>
      <c r="B25" s="9"/>
      <c r="C25" s="5"/>
      <c r="D25" s="6"/>
      <c r="E25" s="13"/>
    </row>
    <row r="26" spans="1:5" x14ac:dyDescent="0.25">
      <c r="A26" s="11"/>
      <c r="B26" s="9"/>
      <c r="C26" s="5"/>
      <c r="D26" s="6"/>
      <c r="E26" s="13"/>
    </row>
    <row r="27" spans="1:5" x14ac:dyDescent="0.25">
      <c r="A27" s="11"/>
      <c r="B27" s="9"/>
      <c r="C27" s="5"/>
      <c r="D27" s="6"/>
      <c r="E27" s="13"/>
    </row>
    <row r="28" spans="1:5" x14ac:dyDescent="0.25">
      <c r="A28" s="5"/>
      <c r="B28" s="9"/>
      <c r="C28" s="5"/>
      <c r="D28" s="6"/>
      <c r="E28" s="5"/>
    </row>
    <row r="29" spans="1:5" x14ac:dyDescent="0.25">
      <c r="A29" s="24">
        <v>45778</v>
      </c>
      <c r="B29" s="25"/>
      <c r="C29" s="25"/>
      <c r="D29" s="7">
        <f>SUM(D7:D28)</f>
        <v>15751.149999999996</v>
      </c>
      <c r="E29" s="8"/>
    </row>
  </sheetData>
  <mergeCells count="5">
    <mergeCell ref="A1:E1"/>
    <mergeCell ref="A2:E2"/>
    <mergeCell ref="A3:E3"/>
    <mergeCell ref="A7:C10"/>
    <mergeCell ref="A29:C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6200-887E-41DB-9DC5-A89CCBE7DCA7}">
  <dimension ref="A1:E16"/>
  <sheetViews>
    <sheetView workbookViewId="0">
      <selection sqref="A1:XFD1048576"/>
    </sheetView>
  </sheetViews>
  <sheetFormatPr defaultRowHeight="15" x14ac:dyDescent="0.25"/>
  <cols>
    <col min="1" max="1" width="12.28515625" customWidth="1"/>
    <col min="2" max="2" width="11.85546875" customWidth="1"/>
    <col min="3" max="3" width="17.7109375" customWidth="1"/>
    <col min="4" max="4" width="28" customWidth="1"/>
    <col min="5" max="5" width="47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71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72</v>
      </c>
      <c r="B7" s="19"/>
      <c r="C7" s="20"/>
      <c r="D7" s="6">
        <v>12509.52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2064.0700000000002</v>
      </c>
      <c r="E9" s="5" t="s">
        <v>8</v>
      </c>
    </row>
    <row r="10" spans="1:5" x14ac:dyDescent="0.25">
      <c r="A10" s="21"/>
      <c r="B10" s="22"/>
      <c r="C10" s="23"/>
      <c r="D10" s="6">
        <v>308.25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27.88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10"/>
      <c r="B13" s="9"/>
      <c r="C13" s="5"/>
      <c r="D13" s="15"/>
      <c r="E13" s="13"/>
    </row>
    <row r="14" spans="1:5" x14ac:dyDescent="0.25">
      <c r="A14" s="10" t="s">
        <v>73</v>
      </c>
      <c r="B14" s="9"/>
      <c r="C14" s="5"/>
      <c r="D14" s="6">
        <v>341</v>
      </c>
      <c r="E14" s="13" t="s">
        <v>74</v>
      </c>
    </row>
    <row r="15" spans="1:5" x14ac:dyDescent="0.25">
      <c r="A15" s="5" t="s">
        <v>75</v>
      </c>
      <c r="B15" s="9"/>
      <c r="C15" s="5"/>
      <c r="D15" s="6">
        <v>392.72</v>
      </c>
      <c r="E15" s="14" t="s">
        <v>62</v>
      </c>
    </row>
    <row r="16" spans="1:5" x14ac:dyDescent="0.25">
      <c r="A16" s="24">
        <v>45839</v>
      </c>
      <c r="B16" s="25"/>
      <c r="C16" s="25"/>
      <c r="D16" s="7">
        <f>SUM(D7:D15)</f>
        <v>16382.329999999998</v>
      </c>
      <c r="E16" s="8"/>
    </row>
  </sheetData>
  <mergeCells count="5">
    <mergeCell ref="A1:E1"/>
    <mergeCell ref="A2:E2"/>
    <mergeCell ref="A3:E3"/>
    <mergeCell ref="A7:C10"/>
    <mergeCell ref="A16:C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2132-04FC-4EBD-B9DC-DE57DC06D51B}">
  <dimension ref="A1:E16"/>
  <sheetViews>
    <sheetView workbookViewId="0">
      <selection sqref="A1:E16"/>
    </sheetView>
  </sheetViews>
  <sheetFormatPr defaultRowHeight="15" x14ac:dyDescent="0.25"/>
  <cols>
    <col min="1" max="1" width="12.28515625" customWidth="1"/>
    <col min="2" max="2" width="11.85546875" customWidth="1"/>
    <col min="3" max="3" width="17.7109375" customWidth="1"/>
    <col min="4" max="4" width="28" customWidth="1"/>
    <col min="5" max="5" width="47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77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76</v>
      </c>
      <c r="B7" s="19"/>
      <c r="C7" s="20"/>
      <c r="D7" s="6">
        <v>13536.89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2233.58</v>
      </c>
      <c r="E9" s="5" t="s">
        <v>8</v>
      </c>
    </row>
    <row r="10" spans="1:5" x14ac:dyDescent="0.25">
      <c r="A10" s="21"/>
      <c r="B10" s="22"/>
      <c r="C10" s="23"/>
      <c r="D10" s="6">
        <v>266.45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41.25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x14ac:dyDescent="0.25">
      <c r="A13" s="10"/>
      <c r="B13" s="9"/>
      <c r="C13" s="5"/>
      <c r="D13" s="15"/>
      <c r="E13" s="13"/>
    </row>
    <row r="14" spans="1:5" x14ac:dyDescent="0.25">
      <c r="A14" s="10" t="s">
        <v>73</v>
      </c>
      <c r="B14" s="9"/>
      <c r="C14" s="5"/>
      <c r="D14" s="6">
        <v>1510</v>
      </c>
      <c r="E14" s="13" t="s">
        <v>74</v>
      </c>
    </row>
    <row r="15" spans="1:5" x14ac:dyDescent="0.25">
      <c r="A15" s="5"/>
      <c r="B15" s="9"/>
      <c r="C15" s="5"/>
      <c r="D15" s="6"/>
      <c r="E15" s="14"/>
    </row>
    <row r="16" spans="1:5" x14ac:dyDescent="0.25">
      <c r="A16" s="24"/>
      <c r="B16" s="25"/>
      <c r="C16" s="25"/>
      <c r="D16" s="7">
        <f>SUM(D7:D15)</f>
        <v>18327.059999999998</v>
      </c>
      <c r="E16" s="8"/>
    </row>
  </sheetData>
  <mergeCells count="5">
    <mergeCell ref="A1:E1"/>
    <mergeCell ref="A2:E2"/>
    <mergeCell ref="A3:E3"/>
    <mergeCell ref="A7:C10"/>
    <mergeCell ref="A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A39F-5852-4B38-95FA-F38573629C02}">
  <dimension ref="A1:E16"/>
  <sheetViews>
    <sheetView workbookViewId="0">
      <selection activeCell="A13" sqref="A13:XFD13"/>
    </sheetView>
  </sheetViews>
  <sheetFormatPr defaultRowHeight="15" x14ac:dyDescent="0.25"/>
  <cols>
    <col min="1" max="1" width="17.28515625" customWidth="1"/>
    <col min="2" max="2" width="23.28515625" customWidth="1"/>
    <col min="4" max="4" width="22.7109375" customWidth="1"/>
    <col min="5" max="5" width="78.85546875" customWidth="1"/>
  </cols>
  <sheetData>
    <row r="1" spans="1:5" x14ac:dyDescent="0.25">
      <c r="A1" s="16" t="s">
        <v>15</v>
      </c>
      <c r="B1" s="16"/>
      <c r="C1" s="16"/>
      <c r="D1" s="17"/>
      <c r="E1" s="16"/>
    </row>
    <row r="2" spans="1:5" x14ac:dyDescent="0.25">
      <c r="A2" s="16" t="s">
        <v>0</v>
      </c>
      <c r="B2" s="16"/>
      <c r="C2" s="16"/>
      <c r="D2" s="17"/>
      <c r="E2" s="16"/>
    </row>
    <row r="3" spans="1:5" x14ac:dyDescent="0.25">
      <c r="A3" s="16" t="s">
        <v>78</v>
      </c>
      <c r="B3" s="16"/>
      <c r="C3" s="16"/>
      <c r="D3" s="17"/>
      <c r="E3" s="16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1</v>
      </c>
      <c r="B6" s="3" t="s">
        <v>2</v>
      </c>
      <c r="C6" s="3" t="s">
        <v>3</v>
      </c>
      <c r="D6" s="4" t="s">
        <v>4</v>
      </c>
      <c r="E6" s="3" t="s">
        <v>5</v>
      </c>
    </row>
    <row r="7" spans="1:5" x14ac:dyDescent="0.25">
      <c r="A7" s="18" t="s">
        <v>85</v>
      </c>
      <c r="B7" s="19"/>
      <c r="C7" s="20"/>
      <c r="D7" s="6">
        <v>13536.89</v>
      </c>
      <c r="E7" s="5" t="s">
        <v>6</v>
      </c>
    </row>
    <row r="8" spans="1:5" x14ac:dyDescent="0.25">
      <c r="A8" s="21"/>
      <c r="B8" s="22"/>
      <c r="C8" s="23"/>
      <c r="D8" s="6">
        <v>500</v>
      </c>
      <c r="E8" s="5" t="s">
        <v>7</v>
      </c>
    </row>
    <row r="9" spans="1:5" x14ac:dyDescent="0.25">
      <c r="A9" s="21"/>
      <c r="B9" s="22"/>
      <c r="C9" s="23"/>
      <c r="D9" s="6">
        <v>2233.58</v>
      </c>
      <c r="E9" s="5" t="s">
        <v>8</v>
      </c>
    </row>
    <row r="10" spans="1:5" x14ac:dyDescent="0.25">
      <c r="A10" s="21"/>
      <c r="B10" s="22"/>
      <c r="C10" s="23"/>
      <c r="D10" s="6">
        <v>269.39999999999998</v>
      </c>
      <c r="E10" s="5" t="s">
        <v>12</v>
      </c>
    </row>
    <row r="11" spans="1:5" x14ac:dyDescent="0.25">
      <c r="A11" s="5" t="s">
        <v>37</v>
      </c>
      <c r="B11" s="9">
        <v>28495895537</v>
      </c>
      <c r="C11" s="5" t="s">
        <v>43</v>
      </c>
      <c r="D11" s="6">
        <v>30.71</v>
      </c>
      <c r="E11" s="13" t="s">
        <v>41</v>
      </c>
    </row>
    <row r="12" spans="1:5" x14ac:dyDescent="0.25">
      <c r="A12" s="5" t="s">
        <v>38</v>
      </c>
      <c r="B12" s="9">
        <v>56715275280</v>
      </c>
      <c r="C12" s="5" t="s">
        <v>9</v>
      </c>
      <c r="D12" s="6">
        <v>238.89</v>
      </c>
      <c r="E12" s="13" t="s">
        <v>42</v>
      </c>
    </row>
    <row r="13" spans="1:5" s="10" customFormat="1" x14ac:dyDescent="0.25"/>
    <row r="14" spans="1:5" x14ac:dyDescent="0.25">
      <c r="A14" s="10" t="s">
        <v>73</v>
      </c>
      <c r="B14" s="9"/>
      <c r="C14" s="5"/>
      <c r="D14" s="6">
        <v>966</v>
      </c>
      <c r="E14" s="13" t="s">
        <v>74</v>
      </c>
    </row>
    <row r="15" spans="1:5" x14ac:dyDescent="0.25">
      <c r="A15" s="10" t="s">
        <v>73</v>
      </c>
      <c r="B15" s="9"/>
      <c r="C15" s="5"/>
      <c r="D15" s="6">
        <v>97</v>
      </c>
      <c r="E15" s="13" t="s">
        <v>74</v>
      </c>
    </row>
    <row r="16" spans="1:5" x14ac:dyDescent="0.25">
      <c r="A16" s="24"/>
      <c r="B16" s="25"/>
      <c r="C16" s="25"/>
      <c r="D16" s="7">
        <f>SUM(D7:D15)</f>
        <v>17872.469999999998</v>
      </c>
      <c r="E16" s="8"/>
    </row>
  </sheetData>
  <mergeCells count="5">
    <mergeCell ref="A1:E1"/>
    <mergeCell ref="A2:E2"/>
    <mergeCell ref="A3:E3"/>
    <mergeCell ref="A7:C10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6-2025</vt:lpstr>
      <vt:lpstr>5-2025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Ivona Lešević</cp:lastModifiedBy>
  <dcterms:created xsi:type="dcterms:W3CDTF">2025-06-11T09:19:40Z</dcterms:created>
  <dcterms:modified xsi:type="dcterms:W3CDTF">2026-04-22T13:16:33Z</dcterms:modified>
</cp:coreProperties>
</file>